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D:\google drive\Materials\website\wordpress website\pics\smed\"/>
    </mc:Choice>
  </mc:AlternateContent>
  <xr:revisionPtr revIDLastSave="0" documentId="8_{21238C60-1787-4F6C-B4E8-5095DB90E8A7}" xr6:coauthVersionLast="47" xr6:coauthVersionMax="47" xr10:uidLastSave="{00000000-0000-0000-0000-000000000000}"/>
  <bookViews>
    <workbookView xWindow="-15315" yWindow="-14760" windowWidth="17280" windowHeight="10500" xr2:uid="{00000000-000D-0000-FFFF-FFFF00000000}"/>
  </bookViews>
  <sheets>
    <sheet name="instrukcja" sheetId="6" r:id="rId1"/>
    <sheet name="analiza tasmy" sheetId="1" r:id="rId2"/>
    <sheet name="analiza tasmy x" sheetId="7" r:id="rId3"/>
    <sheet name="wykresy" sheetId="2" r:id="rId4"/>
    <sheet name="wykaz czynnosci" sheetId="3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6" l="1"/>
  <c r="G11" i="6" s="1"/>
  <c r="C12" i="6"/>
  <c r="C10" i="6"/>
  <c r="G31" i="7"/>
  <c r="G30" i="7"/>
  <c r="G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G5" i="7"/>
  <c r="G4" i="7"/>
  <c r="G3" i="7"/>
  <c r="G2" i="7"/>
  <c r="G10" i="6" l="1"/>
  <c r="C46" i="6"/>
  <c r="C45" i="6"/>
  <c r="C42" i="6"/>
  <c r="C41" i="6"/>
  <c r="C40" i="6"/>
  <c r="C39" i="6"/>
  <c r="C36" i="6"/>
  <c r="A36" i="6"/>
  <c r="F31" i="1" l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" i="1"/>
  <c r="H12" i="6" l="1"/>
  <c r="H14" i="6" l="1"/>
  <c r="C14" i="6"/>
  <c r="C13" i="6"/>
  <c r="G12" i="6" s="1"/>
  <c r="G13" i="6" l="1"/>
  <c r="C15" i="6"/>
  <c r="G14" i="6" s="1"/>
  <c r="C16" i="6"/>
  <c r="G15" i="6" l="1"/>
  <c r="G16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Jacek Brzeski</author>
  </authors>
  <commentList>
    <comment ref="H9" authorId="0" shapeId="0" xr:uid="{A86924CD-07CE-4C68-B836-69B5600D0636}">
      <text>
        <r>
          <rPr>
            <b/>
            <sz val="9"/>
            <color indexed="81"/>
            <rFont val="Tahoma"/>
            <family val="2"/>
          </rPr>
          <t>suma wszystkich segmentow</t>
        </r>
      </text>
    </comment>
    <comment ref="I9" authorId="0" shapeId="0" xr:uid="{40904273-A722-4919-B0BF-4E5CCCCFB262}">
      <text>
        <r>
          <rPr>
            <b/>
            <sz val="9"/>
            <color indexed="81"/>
            <rFont val="Tahoma"/>
            <charset val="1"/>
          </rPr>
          <t>laczny czas pliku video</t>
        </r>
      </text>
    </comment>
    <comment ref="C10" authorId="0" shapeId="0" xr:uid="{73C1FE58-0A4A-4C67-A67C-E03C74895B18}">
      <text>
        <r>
          <rPr>
            <b/>
            <sz val="9"/>
            <color indexed="81"/>
            <rFont val="Tahoma"/>
            <family val="2"/>
          </rPr>
          <t>dla pierwszego segmentu filmu, czas rozpoczecia kroku jest taki sam jak czas tasmy</t>
        </r>
      </text>
    </comment>
    <comment ref="C13" authorId="0" shapeId="0" xr:uid="{5FA22948-BDCC-47BE-891C-6CA27E65A039}">
      <text>
        <r>
          <rPr>
            <b/>
            <sz val="9"/>
            <color indexed="81"/>
            <rFont val="Tahoma"/>
            <family val="2"/>
          </rPr>
          <t>dla kolejnych segmentow, czas rozpoczecia kroku jest czasem na tasmie + laczny czas poprzednich segmentow</t>
        </r>
      </text>
    </comment>
    <comment ref="I16" authorId="0" shapeId="0" xr:uid="{85CAE905-ED65-412D-A2DA-39253BD1D487}">
      <text>
        <r>
          <rPr>
            <b/>
            <sz val="9"/>
            <color indexed="81"/>
            <rFont val="Tahoma"/>
            <family val="2"/>
          </rPr>
          <t>czas segmentu zostanie uwgleddniony po jego zakonczeniu</t>
        </r>
      </text>
    </comment>
  </commentList>
</comments>
</file>

<file path=xl/sharedStrings.xml><?xml version="1.0" encoding="utf-8"?>
<sst xmlns="http://schemas.openxmlformats.org/spreadsheetml/2006/main" count="119" uniqueCount="44">
  <si>
    <t>Nazwa Kroku</t>
  </si>
  <si>
    <t>Z/W</t>
  </si>
  <si>
    <t>Nr</t>
  </si>
  <si>
    <t>Czas Operacji</t>
  </si>
  <si>
    <t>Kat.</t>
  </si>
  <si>
    <t>w</t>
  </si>
  <si>
    <t>t</t>
  </si>
  <si>
    <t>prz</t>
  </si>
  <si>
    <t>c</t>
  </si>
  <si>
    <t>powiadomienie UR o przebudowie</t>
  </si>
  <si>
    <t>z</t>
  </si>
  <si>
    <t>Użyj funkcji sumujących Excel do obliczenia czasów wg kategorii</t>
  </si>
  <si>
    <t>wewnętrzne</t>
  </si>
  <si>
    <t>zewnętrzne</t>
  </si>
  <si>
    <t xml:space="preserve">c </t>
  </si>
  <si>
    <t xml:space="preserve">w </t>
  </si>
  <si>
    <t>Czas rozpoczęcia kroku</t>
  </si>
  <si>
    <t>Czas rozpoczecia kroku</t>
  </si>
  <si>
    <t>zamykanie klap złomowych + położenie dystansów</t>
  </si>
  <si>
    <t>odkręcanie dolnej części narzędzia (2 śruby)</t>
  </si>
  <si>
    <t>dojście od tylu do taśmociągu</t>
  </si>
  <si>
    <t>odsuwanie pojemników i taśmociągu od stołu</t>
  </si>
  <si>
    <t>czekanie na położenie się transferu</t>
  </si>
  <si>
    <t>odkręcanie transferu</t>
  </si>
  <si>
    <t>pójście po bindownice</t>
  </si>
  <si>
    <t>pójście po nożyce</t>
  </si>
  <si>
    <t>Stwórz wykres kołowy obrazujący podział W/Z oraz wykresy słupkowe przedstawiające kategorie dla czynności zewnętrznych i wewnętrznych</t>
  </si>
  <si>
    <t>Sformatuj tabele tak aby zawierały podział na kolumny i rzędy. Wydrukuj obydwie tabelki (czynności sekwencyjne oraz czynności posortowane według z/w i kategorii) oraz komplet wykresów.</t>
  </si>
  <si>
    <t>Wpisz czas rozpoczęcia kroku, nazwę kroku,  przyporządkuj Z lub W  oraz przydziel kategorię czynności. Czas czynności jest kalkulowany automatycznie.</t>
  </si>
  <si>
    <t>przejście od taśmociągu do tyłu prasy</t>
  </si>
  <si>
    <t>dojście od tyłu do taśmociągu</t>
  </si>
  <si>
    <t>ubieranie środków ochronnych</t>
  </si>
  <si>
    <t>1a</t>
  </si>
  <si>
    <t>czas segmentu</t>
  </si>
  <si>
    <t>laczny czas</t>
  </si>
  <si>
    <t>SEGMENT 1</t>
  </si>
  <si>
    <t>SEGMENT 2</t>
  </si>
  <si>
    <t>Czas rozpoczecia kroku (tasma)</t>
  </si>
  <si>
    <t>SEGMENT 3</t>
  </si>
  <si>
    <t>Skopiuj tabelkę jako "liczby z formatowaniem" do arkusza "wykresy", usuń kolumny "czas rozpoczęcia kroku" i posortuj całość według kolumny "Z/W" a następnie kolumny "Kat."</t>
  </si>
  <si>
    <t>Czas rozpoczecia kroku (film)</t>
  </si>
  <si>
    <t>czas segmentu video</t>
  </si>
  <si>
    <t>Jezeli zapis jest podzielony na kilka plikow, potrzebujesz recznie manipulowac sumowaniem czasow video aby Excel obliczal czas trwania krokow. Przeanalizuj formuly w okienkach ponizej aby zrozumiec metode</t>
  </si>
  <si>
    <t>####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</si>
</sst>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:ss;@"/>
  </numFmts>
  <fonts count="12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4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</font>
    <font>
      <sz val="24"/>
      <color theme="0"/>
      <name val="Arial"/>
      <family val="2"/>
      <charset val="238"/>
    </font>
    <font>
      <b/>
      <sz val="9"/>
      <color indexed="81"/>
      <name val="Tahoma"/>
      <charset val="1"/>
    </font>
    <font>
      <i/>
      <sz val="10"/>
      <name val="Arial"/>
      <family val="2"/>
    </font>
    <font>
      <b/>
      <sz val="9"/>
      <color indexed="81"/>
      <name val="Tahoma"/>
      <family val="2"/>
    </font>
    <font>
      <b/>
      <i/>
      <sz val="8"/>
      <color rgb="FF00B050"/>
      <name val="Arial"/>
      <family val="2"/>
    </font>
    <font>
      <sz val="8"/>
      <color rgb="FF00B05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ashed">
        <color rgb="FF00B050"/>
      </left>
      <right style="dashed">
        <color rgb="FF00B050"/>
      </right>
      <top style="dashed">
        <color rgb="FF00B050"/>
      </top>
      <bottom style="dashed">
        <color rgb="FF00B05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Border="0"/>
  </cellStyleXfs>
  <cellXfs count="82">
    <xf numFmtId="0" fontId="0" fillId="0" borderId="0" xfId="0"/>
    <xf numFmtId="0" fontId="0" fillId="0" borderId="0" xfId="0" applyAlignment="1">
      <alignment horizontal="center"/>
    </xf>
    <xf numFmtId="20" fontId="0" fillId="0" borderId="0" xfId="0" applyNumberFormat="1" applyAlignment="1">
      <alignment horizontal="center"/>
    </xf>
    <xf numFmtId="164" fontId="0" fillId="0" borderId="0" xfId="0" applyNumberFormat="1"/>
    <xf numFmtId="0" fontId="1" fillId="2" borderId="0" xfId="0" applyFont="1" applyFill="1" applyAlignment="1">
      <alignment horizontal="center" vertical="center" wrapText="1"/>
    </xf>
    <xf numFmtId="21" fontId="1" fillId="2" borderId="0" xfId="0" applyNumberFormat="1" applyFont="1" applyFill="1" applyAlignment="1">
      <alignment horizontal="center" vertical="center" wrapText="1"/>
    </xf>
    <xf numFmtId="20" fontId="1" fillId="2" borderId="0" xfId="0" applyNumberFormat="1" applyFont="1" applyFill="1" applyAlignment="1">
      <alignment horizontal="center" vertical="center" wrapText="1"/>
    </xf>
    <xf numFmtId="164" fontId="1" fillId="2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21" fontId="0" fillId="0" borderId="0" xfId="0" applyNumberFormat="1" applyAlignment="1">
      <alignment horizontal="center"/>
    </xf>
    <xf numFmtId="0" fontId="0" fillId="3" borderId="0" xfId="0" applyFill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6" fillId="4" borderId="0" xfId="0" applyFont="1" applyFill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/>
    </xf>
    <xf numFmtId="21" fontId="5" fillId="2" borderId="0" xfId="0" applyNumberFormat="1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21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20" fontId="2" fillId="3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21" fontId="0" fillId="0" borderId="1" xfId="0" applyNumberFormat="1" applyBorder="1" applyAlignment="1">
      <alignment horizontal="center"/>
    </xf>
    <xf numFmtId="0" fontId="2" fillId="0" borderId="1" xfId="0" applyFont="1" applyBorder="1"/>
    <xf numFmtId="20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20" fontId="0" fillId="0" borderId="1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20" fontId="0" fillId="3" borderId="1" xfId="0" applyNumberFormat="1" applyFill="1" applyBorder="1" applyAlignment="1">
      <alignment horizontal="center" vertical="center" wrapText="1"/>
    </xf>
    <xf numFmtId="164" fontId="0" fillId="3" borderId="1" xfId="0" applyNumberForma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/>
    </xf>
    <xf numFmtId="0" fontId="2" fillId="3" borderId="1" xfId="0" applyFont="1" applyFill="1" applyBorder="1" applyAlignment="1">
      <alignment horizontal="left" vertical="top" wrapText="1"/>
    </xf>
    <xf numFmtId="164" fontId="0" fillId="0" borderId="1" xfId="0" applyNumberFormat="1" applyBorder="1"/>
    <xf numFmtId="0" fontId="0" fillId="0" borderId="0" xfId="0" applyBorder="1" applyAlignment="1">
      <alignment horizontal="center"/>
    </xf>
    <xf numFmtId="21" fontId="0" fillId="0" borderId="0" xfId="0" applyNumberFormat="1" applyBorder="1" applyAlignment="1">
      <alignment horizontal="center"/>
    </xf>
    <xf numFmtId="0" fontId="2" fillId="0" borderId="0" xfId="0" applyFont="1" applyBorder="1"/>
    <xf numFmtId="20" fontId="0" fillId="0" borderId="0" xfId="0" applyNumberFormat="1" applyBorder="1" applyAlignment="1">
      <alignment horizontal="center"/>
    </xf>
    <xf numFmtId="164" fontId="0" fillId="0" borderId="0" xfId="0" applyNumberFormat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21" fontId="2" fillId="6" borderId="1" xfId="0" applyNumberFormat="1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left" vertical="center" wrapText="1"/>
    </xf>
    <xf numFmtId="20" fontId="2" fillId="6" borderId="1" xfId="0" applyNumberFormat="1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164" fontId="0" fillId="6" borderId="1" xfId="0" applyNumberFormat="1" applyFill="1" applyBorder="1" applyAlignment="1">
      <alignment horizontal="center" vertical="center"/>
    </xf>
    <xf numFmtId="0" fontId="0" fillId="6" borderId="0" xfId="0" applyFill="1"/>
    <xf numFmtId="0" fontId="0" fillId="6" borderId="1" xfId="0" applyFill="1" applyBorder="1" applyAlignment="1">
      <alignment horizontal="center"/>
    </xf>
    <xf numFmtId="21" fontId="0" fillId="6" borderId="1" xfId="0" applyNumberFormat="1" applyFill="1" applyBorder="1" applyAlignment="1">
      <alignment horizontal="center"/>
    </xf>
    <xf numFmtId="0" fontId="2" fillId="6" borderId="1" xfId="0" applyFont="1" applyFill="1" applyBorder="1"/>
    <xf numFmtId="20" fontId="0" fillId="6" borderId="1" xfId="0" applyNumberForma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21" fontId="0" fillId="6" borderId="0" xfId="0" applyNumberFormat="1" applyFill="1"/>
    <xf numFmtId="0" fontId="0" fillId="5" borderId="1" xfId="0" applyFill="1" applyBorder="1" applyAlignment="1">
      <alignment horizontal="center"/>
    </xf>
    <xf numFmtId="21" fontId="0" fillId="5" borderId="1" xfId="0" applyNumberFormat="1" applyFill="1" applyBorder="1" applyAlignment="1">
      <alignment horizontal="center"/>
    </xf>
    <xf numFmtId="0" fontId="2" fillId="5" borderId="1" xfId="0" applyFont="1" applyFill="1" applyBorder="1"/>
    <xf numFmtId="20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64" fontId="0" fillId="5" borderId="1" xfId="0" applyNumberFormat="1" applyFill="1" applyBorder="1" applyAlignment="1">
      <alignment horizontal="center" vertical="center"/>
    </xf>
    <xf numFmtId="0" fontId="0" fillId="5" borderId="0" xfId="0" applyFill="1"/>
    <xf numFmtId="21" fontId="0" fillId="5" borderId="0" xfId="0" applyNumberFormat="1" applyFill="1"/>
    <xf numFmtId="0" fontId="0" fillId="7" borderId="1" xfId="0" applyFill="1" applyBorder="1" applyAlignment="1">
      <alignment horizontal="center"/>
    </xf>
    <xf numFmtId="21" fontId="0" fillId="7" borderId="1" xfId="0" applyNumberFormat="1" applyFill="1" applyBorder="1" applyAlignment="1">
      <alignment horizontal="center"/>
    </xf>
    <xf numFmtId="0" fontId="2" fillId="7" borderId="1" xfId="0" applyFont="1" applyFill="1" applyBorder="1"/>
    <xf numFmtId="20" fontId="2" fillId="7" borderId="1" xfId="0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164" fontId="0" fillId="7" borderId="1" xfId="0" applyNumberFormat="1" applyFill="1" applyBorder="1" applyAlignment="1">
      <alignment horizontal="center" vertical="center"/>
    </xf>
    <xf numFmtId="0" fontId="0" fillId="7" borderId="0" xfId="0" applyFill="1"/>
    <xf numFmtId="164" fontId="0" fillId="0" borderId="4" xfId="0" applyNumberFormat="1" applyBorder="1"/>
    <xf numFmtId="0" fontId="10" fillId="0" borderId="3" xfId="0" applyFont="1" applyBorder="1" applyAlignment="1">
      <alignment horizontal="center" vertical="center" wrapText="1"/>
    </xf>
    <xf numFmtId="0" fontId="0" fillId="0" borderId="3" xfId="0" applyBorder="1"/>
    <xf numFmtId="0" fontId="11" fillId="0" borderId="0" xfId="0" applyFont="1" applyAlignment="1">
      <alignment horizontal="center" vertical="center" wrapText="1"/>
    </xf>
    <xf numFmtId="0" fontId="2" fillId="7" borderId="0" xfId="0" applyFont="1" applyFill="1" applyAlignment="1">
      <alignment horizontal="center"/>
    </xf>
    <xf numFmtId="0" fontId="8" fillId="6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left" vertical="center" wrapText="1"/>
    </xf>
    <xf numFmtId="0" fontId="0" fillId="0" borderId="0" xfId="0"/>
    <xf numFmtId="0" fontId="8" fillId="7" borderId="0" xfId="0" applyFont="1" applyFill="1" applyAlignment="1">
      <alignment horizontal="center" vertical="center"/>
    </xf>
    <xf numFmtId="0" fontId="3" fillId="5" borderId="2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800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instrukcja!$A$35:$C$35</c:f>
              <c:strCache>
                <c:ptCount val="3"/>
                <c:pt idx="0">
                  <c:v>wewnętrzne</c:v>
                </c:pt>
                <c:pt idx="2">
                  <c:v>zewnętrzne</c:v>
                </c:pt>
              </c:strCache>
            </c:strRef>
          </c:cat>
          <c:val>
            <c:numRef>
              <c:f>instrukcja!$A$36:$C$36</c:f>
              <c:numCache>
                <c:formatCode>h:mm:ss;@</c:formatCode>
                <c:ptCount val="3"/>
                <c:pt idx="0">
                  <c:v>2.4884259259259252E-3</c:v>
                </c:pt>
                <c:pt idx="2">
                  <c:v>2.8703703703703695E-3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2C-43DC-BA43-35FC234563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  <c:txPr>
        <a:bodyPr/>
        <a:lstStyle/>
        <a:p>
          <a:pPr rtl="0">
            <a:defRPr sz="18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wewn</a:t>
            </a:r>
            <a:r>
              <a:rPr lang="pl-PL"/>
              <a:t>ę</a:t>
            </a:r>
            <a:r>
              <a:rPr lang="en-US"/>
              <a:t>trzne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instrukcja!$A$39</c:f>
              <c:strCache>
                <c:ptCount val="1"/>
                <c:pt idx="0">
                  <c:v>c 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instrukcja!$C$39</c:f>
              <c:numCache>
                <c:formatCode>h:mm:ss;@</c:formatCode>
                <c:ptCount val="1"/>
                <c:pt idx="0">
                  <c:v>8.1018518518518592E-4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C7-4D03-ACA2-7F61FC48AB43}"/>
            </c:ext>
          </c:extLst>
        </c:ser>
        <c:ser>
          <c:idx val="1"/>
          <c:order val="1"/>
          <c:tx>
            <c:strRef>
              <c:f>instrukcja!$A$40</c:f>
              <c:strCache>
                <c:ptCount val="1"/>
                <c:pt idx="0">
                  <c:v>prz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instrukcja!$C$40</c:f>
              <c:numCache>
                <c:formatCode>h:mm:ss;@</c:formatCode>
                <c:ptCount val="1"/>
                <c:pt idx="0">
                  <c:v>5.5555555555555566E-4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DC7-4D03-ACA2-7F61FC48AB43}"/>
            </c:ext>
          </c:extLst>
        </c:ser>
        <c:ser>
          <c:idx val="2"/>
          <c:order val="2"/>
          <c:tx>
            <c:strRef>
              <c:f>instrukcja!$A$41</c:f>
              <c:strCache>
                <c:ptCount val="1"/>
                <c:pt idx="0">
                  <c:v>t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instrukcja!$C$41</c:f>
              <c:numCache>
                <c:formatCode>h:mm:ss;@</c:formatCode>
                <c:ptCount val="1"/>
                <c:pt idx="0">
                  <c:v>1.6203703703703649E-4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DC7-4D03-ACA2-7F61FC48AB43}"/>
            </c:ext>
          </c:extLst>
        </c:ser>
        <c:ser>
          <c:idx val="3"/>
          <c:order val="3"/>
          <c:tx>
            <c:strRef>
              <c:f>instrukcja!$A$42</c:f>
              <c:strCache>
                <c:ptCount val="1"/>
                <c:pt idx="0">
                  <c:v>w 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instrukcja!$C$42</c:f>
              <c:numCache>
                <c:formatCode>h:mm:ss;@</c:formatCode>
                <c:ptCount val="1"/>
                <c:pt idx="0">
                  <c:v>9.6064814814814732E-4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DC7-4D03-ACA2-7F61FC48A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3209856"/>
        <c:axId val="43211392"/>
      </c:barChart>
      <c:catAx>
        <c:axId val="43209856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43211392"/>
        <c:crosses val="autoZero"/>
        <c:auto val="1"/>
        <c:lblAlgn val="ctr"/>
        <c:lblOffset val="100"/>
        <c:noMultiLvlLbl val="0"/>
      </c:catAx>
      <c:valAx>
        <c:axId val="43211392"/>
        <c:scaling>
          <c:orientation val="minMax"/>
        </c:scaling>
        <c:delete val="0"/>
        <c:axPos val="l"/>
        <c:majorGridlines/>
        <c:numFmt formatCode="h:mm:ss;@" sourceLinked="1"/>
        <c:majorTickMark val="out"/>
        <c:minorTickMark val="none"/>
        <c:tickLblPos val="nextTo"/>
        <c:crossAx val="43209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l-PL"/>
              <a:t>zewnętrzne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instrukcja!$A$45</c:f>
              <c:strCache>
                <c:ptCount val="1"/>
                <c:pt idx="0">
                  <c:v>prz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instrukcja!$C$45</c:f>
              <c:numCache>
                <c:formatCode>h:mm:ss;@</c:formatCode>
                <c:ptCount val="1"/>
                <c:pt idx="0">
                  <c:v>5.3240740740740744E-4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9C-4A05-B78D-C2A46952EED2}"/>
            </c:ext>
          </c:extLst>
        </c:ser>
        <c:ser>
          <c:idx val="1"/>
          <c:order val="1"/>
          <c:tx>
            <c:strRef>
              <c:f>instrukcja!$A$46</c:f>
              <c:strCache>
                <c:ptCount val="1"/>
                <c:pt idx="0">
                  <c:v>t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instrukcja!$C$46</c:f>
              <c:numCache>
                <c:formatCode>h:mm:ss;@</c:formatCode>
                <c:ptCount val="1"/>
                <c:pt idx="0">
                  <c:v>2.3379629629629623E-3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9C-4A05-B78D-C2A46952EE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3327872"/>
        <c:axId val="43329408"/>
      </c:barChart>
      <c:catAx>
        <c:axId val="43327872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43329408"/>
        <c:crosses val="autoZero"/>
        <c:auto val="1"/>
        <c:lblAlgn val="ctr"/>
        <c:lblOffset val="100"/>
        <c:noMultiLvlLbl val="0"/>
      </c:catAx>
      <c:valAx>
        <c:axId val="43329408"/>
        <c:scaling>
          <c:orientation val="minMax"/>
        </c:scaling>
        <c:delete val="0"/>
        <c:axPos val="l"/>
        <c:majorGridlines/>
        <c:numFmt formatCode="h:mm:ss;@" sourceLinked="1"/>
        <c:majorTickMark val="out"/>
        <c:minorTickMark val="none"/>
        <c:tickLblPos val="nextTo"/>
        <c:crossAx val="433278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49</xdr:row>
      <xdr:rowOff>76200</xdr:rowOff>
    </xdr:from>
    <xdr:to>
      <xdr:col>4</xdr:col>
      <xdr:colOff>38100</xdr:colOff>
      <xdr:row>66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261937</xdr:colOff>
      <xdr:row>49</xdr:row>
      <xdr:rowOff>123825</xdr:rowOff>
    </xdr:from>
    <xdr:to>
      <xdr:col>11</xdr:col>
      <xdr:colOff>195262</xdr:colOff>
      <xdr:row>66</xdr:row>
      <xdr:rowOff>114300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509587</xdr:colOff>
      <xdr:row>66</xdr:row>
      <xdr:rowOff>238125</xdr:rowOff>
    </xdr:from>
    <xdr:to>
      <xdr:col>6</xdr:col>
      <xdr:colOff>919162</xdr:colOff>
      <xdr:row>66</xdr:row>
      <xdr:rowOff>3105150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2:P68"/>
  <sheetViews>
    <sheetView tabSelected="1" zoomScale="70" zoomScaleNormal="70" workbookViewId="0">
      <selection activeCell="M11" sqref="M11"/>
    </sheetView>
  </sheetViews>
  <sheetFormatPr defaultRowHeight="13.2" x14ac:dyDescent="0.25"/>
  <cols>
    <col min="1" max="2" width="12.33203125" customWidth="1"/>
    <col min="3" max="3" width="11.44140625" customWidth="1"/>
    <col min="4" max="4" width="44.33203125" customWidth="1"/>
    <col min="7" max="7" width="14.6640625" customWidth="1"/>
    <col min="10" max="10" width="13.44140625" customWidth="1"/>
    <col min="13" max="13" width="24.33203125" customWidth="1"/>
  </cols>
  <sheetData>
    <row r="2" spans="1:16" ht="60.75" customHeight="1" x14ac:dyDescent="0.25">
      <c r="A2" s="12">
        <v>1</v>
      </c>
      <c r="B2" s="12"/>
      <c r="C2" s="78" t="s">
        <v>28</v>
      </c>
      <c r="D2" s="78"/>
      <c r="E2" s="78"/>
      <c r="F2" s="78"/>
      <c r="G2" s="78"/>
      <c r="H2" s="79"/>
      <c r="I2" s="79"/>
      <c r="J2" s="79"/>
    </row>
    <row r="3" spans="1:16" s="8" customFormat="1" ht="34.5" customHeight="1" x14ac:dyDescent="0.25">
      <c r="A3" s="4" t="s">
        <v>2</v>
      </c>
      <c r="B3" s="4"/>
      <c r="C3" s="15" t="s">
        <v>16</v>
      </c>
      <c r="D3" s="4" t="s">
        <v>0</v>
      </c>
      <c r="E3" s="6" t="s">
        <v>1</v>
      </c>
      <c r="F3" s="4" t="s">
        <v>4</v>
      </c>
      <c r="G3" s="7" t="s">
        <v>3</v>
      </c>
    </row>
    <row r="4" spans="1:16" s="10" customFormat="1" ht="12" customHeight="1" x14ac:dyDescent="0.25">
      <c r="A4" s="33">
        <v>1</v>
      </c>
      <c r="B4" s="33"/>
      <c r="C4" s="17">
        <v>1.0416666666666667E-3</v>
      </c>
      <c r="D4" s="18" t="s">
        <v>29</v>
      </c>
      <c r="E4" s="19" t="s">
        <v>5</v>
      </c>
      <c r="F4" s="16" t="s">
        <v>6</v>
      </c>
      <c r="G4" s="20">
        <v>9.2592592592592466E-5</v>
      </c>
      <c r="L4"/>
      <c r="M4"/>
      <c r="N4"/>
      <c r="O4"/>
      <c r="P4"/>
    </row>
    <row r="5" spans="1:16" ht="12" customHeight="1" x14ac:dyDescent="0.25">
      <c r="A5" s="21">
        <v>2</v>
      </c>
      <c r="B5" s="21"/>
      <c r="C5" s="22">
        <v>1.1342592592592591E-3</v>
      </c>
      <c r="D5" s="23" t="s">
        <v>18</v>
      </c>
      <c r="E5" s="24" t="s">
        <v>5</v>
      </c>
      <c r="F5" s="25" t="s">
        <v>7</v>
      </c>
      <c r="G5" s="20">
        <v>3.8194444444444452E-4</v>
      </c>
    </row>
    <row r="6" spans="1:16" ht="12" customHeight="1" x14ac:dyDescent="0.25">
      <c r="A6" s="21">
        <v>3</v>
      </c>
      <c r="B6" s="21"/>
      <c r="C6" s="22">
        <v>1.5162037037037036E-3</v>
      </c>
      <c r="D6" s="23" t="s">
        <v>19</v>
      </c>
      <c r="E6" s="24" t="s">
        <v>5</v>
      </c>
      <c r="F6" s="21" t="s">
        <v>5</v>
      </c>
      <c r="G6" s="20">
        <v>3.5879629629629651E-4</v>
      </c>
    </row>
    <row r="7" spans="1:16" ht="12" customHeight="1" x14ac:dyDescent="0.25">
      <c r="A7" s="37"/>
      <c r="B7" s="37"/>
      <c r="C7" s="38"/>
      <c r="D7" s="39"/>
      <c r="E7" s="40"/>
      <c r="F7" s="37"/>
      <c r="G7" s="41"/>
    </row>
    <row r="8" spans="1:16" ht="57.6" customHeight="1" x14ac:dyDescent="0.25">
      <c r="A8" s="12" t="s">
        <v>32</v>
      </c>
      <c r="B8" s="12"/>
      <c r="C8" s="78" t="s">
        <v>42</v>
      </c>
      <c r="D8" s="78"/>
      <c r="E8" s="78"/>
      <c r="F8" s="78"/>
      <c r="G8" s="78"/>
      <c r="H8" s="79"/>
      <c r="I8" s="79"/>
      <c r="J8" s="79"/>
    </row>
    <row r="9" spans="1:16" ht="31.8" customHeight="1" x14ac:dyDescent="0.25">
      <c r="A9" s="4" t="s">
        <v>2</v>
      </c>
      <c r="B9" s="15" t="s">
        <v>37</v>
      </c>
      <c r="C9" s="15" t="s">
        <v>16</v>
      </c>
      <c r="D9" s="4" t="s">
        <v>0</v>
      </c>
      <c r="E9" s="6" t="s">
        <v>1</v>
      </c>
      <c r="F9" s="4" t="s">
        <v>4</v>
      </c>
      <c r="G9" s="7" t="s">
        <v>3</v>
      </c>
      <c r="H9" s="73" t="s">
        <v>34</v>
      </c>
      <c r="I9" s="73" t="s">
        <v>33</v>
      </c>
    </row>
    <row r="10" spans="1:16" ht="12" customHeight="1" x14ac:dyDescent="0.25">
      <c r="A10" s="42">
        <v>1</v>
      </c>
      <c r="B10" s="43">
        <v>1.0416666666666667E-3</v>
      </c>
      <c r="C10" s="43">
        <f>B10</f>
        <v>1.0416666666666667E-3</v>
      </c>
      <c r="D10" s="44" t="s">
        <v>29</v>
      </c>
      <c r="E10" s="45" t="s">
        <v>5</v>
      </c>
      <c r="F10" s="46" t="s">
        <v>6</v>
      </c>
      <c r="G10" s="47">
        <f>C11-C10</f>
        <v>9.2592592592592466E-5</v>
      </c>
      <c r="H10" s="48"/>
      <c r="I10" s="48"/>
      <c r="J10" s="75" t="s">
        <v>35</v>
      </c>
    </row>
    <row r="11" spans="1:16" ht="12" customHeight="1" x14ac:dyDescent="0.25">
      <c r="A11" s="49">
        <v>2</v>
      </c>
      <c r="B11" s="50">
        <v>1.1342592592592591E-3</v>
      </c>
      <c r="C11" s="43">
        <f t="shared" ref="C11:C12" si="0">B11</f>
        <v>1.1342592592592591E-3</v>
      </c>
      <c r="D11" s="51" t="s">
        <v>18</v>
      </c>
      <c r="E11" s="52" t="s">
        <v>5</v>
      </c>
      <c r="F11" s="53" t="s">
        <v>7</v>
      </c>
      <c r="G11" s="47">
        <f t="shared" ref="G11:G16" si="1">C12-C11</f>
        <v>3.8194444444444452E-4</v>
      </c>
      <c r="H11" s="48"/>
      <c r="I11" s="48"/>
      <c r="J11" s="76"/>
    </row>
    <row r="12" spans="1:16" ht="12" customHeight="1" x14ac:dyDescent="0.25">
      <c r="A12" s="49">
        <v>3</v>
      </c>
      <c r="B12" s="50">
        <v>1.5162037037037036E-3</v>
      </c>
      <c r="C12" s="43">
        <f t="shared" si="0"/>
        <v>1.5162037037037036E-3</v>
      </c>
      <c r="D12" s="51" t="s">
        <v>19</v>
      </c>
      <c r="E12" s="52" t="s">
        <v>5</v>
      </c>
      <c r="F12" s="49" t="s">
        <v>5</v>
      </c>
      <c r="G12" s="47">
        <f t="shared" si="1"/>
        <v>3.5879629629629651E-4</v>
      </c>
      <c r="H12" s="54">
        <f>I12</f>
        <v>1.8750000000000001E-3</v>
      </c>
      <c r="I12" s="54">
        <v>1.8750000000000001E-3</v>
      </c>
      <c r="J12" s="76"/>
    </row>
    <row r="13" spans="1:16" ht="12" customHeight="1" x14ac:dyDescent="0.25">
      <c r="A13" s="55">
        <v>4</v>
      </c>
      <c r="B13" s="56">
        <v>0</v>
      </c>
      <c r="C13" s="56">
        <f>$H$12+B13</f>
        <v>1.8750000000000001E-3</v>
      </c>
      <c r="D13" s="57" t="s">
        <v>30</v>
      </c>
      <c r="E13" s="58" t="s">
        <v>5</v>
      </c>
      <c r="F13" s="59" t="s">
        <v>6</v>
      </c>
      <c r="G13" s="60">
        <f t="shared" si="1"/>
        <v>1.7361111111111114E-4</v>
      </c>
      <c r="H13" s="61"/>
      <c r="I13" s="61"/>
      <c r="J13" s="77" t="s">
        <v>36</v>
      </c>
    </row>
    <row r="14" spans="1:16" ht="12" customHeight="1" x14ac:dyDescent="0.25">
      <c r="A14" s="55">
        <v>5</v>
      </c>
      <c r="B14" s="56">
        <v>1.7361111111111112E-4</v>
      </c>
      <c r="C14" s="56">
        <f>$H$12+B14</f>
        <v>2.0486111111111113E-3</v>
      </c>
      <c r="D14" s="57" t="s">
        <v>21</v>
      </c>
      <c r="E14" s="58" t="s">
        <v>5</v>
      </c>
      <c r="F14" s="59" t="s">
        <v>7</v>
      </c>
      <c r="G14" s="60">
        <f t="shared" si="1"/>
        <v>1.3425925925925923E-3</v>
      </c>
      <c r="H14" s="62">
        <f>H12+I14</f>
        <v>2.0486111111111113E-3</v>
      </c>
      <c r="I14" s="62">
        <v>1.7361111111111112E-4</v>
      </c>
      <c r="J14" s="76"/>
    </row>
    <row r="15" spans="1:16" ht="12" customHeight="1" x14ac:dyDescent="0.25">
      <c r="A15" s="63">
        <v>6</v>
      </c>
      <c r="B15" s="64">
        <v>1.3425925925925925E-3</v>
      </c>
      <c r="C15" s="64">
        <f>$H$14+B15</f>
        <v>3.3912037037037036E-3</v>
      </c>
      <c r="D15" s="65" t="s">
        <v>22</v>
      </c>
      <c r="E15" s="66" t="s">
        <v>5</v>
      </c>
      <c r="F15" s="67" t="s">
        <v>8</v>
      </c>
      <c r="G15" s="68">
        <f t="shared" si="1"/>
        <v>2.3148148148148182E-4</v>
      </c>
      <c r="H15" s="69"/>
      <c r="I15" s="69"/>
      <c r="J15" s="80" t="s">
        <v>38</v>
      </c>
    </row>
    <row r="16" spans="1:16" ht="12" customHeight="1" x14ac:dyDescent="0.25">
      <c r="A16" s="63">
        <v>7</v>
      </c>
      <c r="B16" s="64">
        <v>1.5740740740740741E-3</v>
      </c>
      <c r="C16" s="64">
        <f>$H$14+B16</f>
        <v>3.6226851851851854E-3</v>
      </c>
      <c r="D16" s="65" t="s">
        <v>23</v>
      </c>
      <c r="E16" s="66" t="s">
        <v>5</v>
      </c>
      <c r="F16" s="67" t="s">
        <v>5</v>
      </c>
      <c r="G16" s="68">
        <f t="shared" si="1"/>
        <v>-3.6226851851851854E-3</v>
      </c>
      <c r="H16" s="69"/>
      <c r="I16" s="74" t="s">
        <v>43</v>
      </c>
      <c r="J16" s="76"/>
    </row>
    <row r="17" spans="1:10" ht="12" customHeight="1" x14ac:dyDescent="0.25">
      <c r="A17" s="37"/>
      <c r="B17" s="37"/>
      <c r="C17" s="38"/>
      <c r="D17" s="39"/>
      <c r="E17" s="40"/>
      <c r="F17" s="37"/>
      <c r="G17" s="41"/>
    </row>
    <row r="18" spans="1:10" ht="57.75" customHeight="1" x14ac:dyDescent="0.25">
      <c r="A18" s="12">
        <v>2</v>
      </c>
      <c r="B18" s="12"/>
      <c r="C18" s="78" t="s">
        <v>39</v>
      </c>
      <c r="D18" s="78"/>
      <c r="E18" s="78"/>
      <c r="F18" s="78"/>
      <c r="G18" s="78"/>
      <c r="H18" s="79"/>
      <c r="I18" s="79"/>
      <c r="J18" s="79"/>
    </row>
    <row r="20" spans="1:10" x14ac:dyDescent="0.25">
      <c r="A20" s="4"/>
      <c r="B20" s="4"/>
      <c r="C20" s="4" t="s">
        <v>2</v>
      </c>
      <c r="D20" s="4" t="s">
        <v>0</v>
      </c>
      <c r="E20" s="6" t="s">
        <v>1</v>
      </c>
      <c r="F20" s="4" t="s">
        <v>4</v>
      </c>
      <c r="G20" s="7" t="s">
        <v>3</v>
      </c>
    </row>
    <row r="21" spans="1:10" x14ac:dyDescent="0.25">
      <c r="A21" s="26"/>
      <c r="B21" s="26"/>
      <c r="C21" s="27">
        <v>6</v>
      </c>
      <c r="D21" s="34" t="s">
        <v>22</v>
      </c>
      <c r="E21" s="29" t="s">
        <v>5</v>
      </c>
      <c r="F21" s="27" t="s">
        <v>8</v>
      </c>
      <c r="G21" s="20">
        <v>8.1018518518518592E-4</v>
      </c>
    </row>
    <row r="22" spans="1:10" x14ac:dyDescent="0.25">
      <c r="A22" s="26"/>
      <c r="B22" s="26"/>
      <c r="C22" s="27">
        <v>2</v>
      </c>
      <c r="D22" s="34" t="s">
        <v>18</v>
      </c>
      <c r="E22" s="29" t="s">
        <v>5</v>
      </c>
      <c r="F22" s="27" t="s">
        <v>7</v>
      </c>
      <c r="G22" s="20">
        <v>3.8194444444444452E-4</v>
      </c>
    </row>
    <row r="23" spans="1:10" x14ac:dyDescent="0.25">
      <c r="A23" s="26"/>
      <c r="B23" s="26"/>
      <c r="C23" s="27">
        <v>5</v>
      </c>
      <c r="D23" s="34" t="s">
        <v>21</v>
      </c>
      <c r="E23" s="29" t="s">
        <v>5</v>
      </c>
      <c r="F23" s="27" t="s">
        <v>7</v>
      </c>
      <c r="G23" s="20">
        <v>1.7361111111111114E-4</v>
      </c>
    </row>
    <row r="24" spans="1:10" x14ac:dyDescent="0.25">
      <c r="A24" s="26"/>
      <c r="B24" s="26"/>
      <c r="C24" s="30">
        <v>1</v>
      </c>
      <c r="D24" s="35" t="s">
        <v>29</v>
      </c>
      <c r="E24" s="31" t="s">
        <v>5</v>
      </c>
      <c r="F24" s="30" t="s">
        <v>6</v>
      </c>
      <c r="G24" s="32">
        <v>9.2592592592592466E-5</v>
      </c>
    </row>
    <row r="25" spans="1:10" x14ac:dyDescent="0.25">
      <c r="A25" s="26"/>
      <c r="B25" s="26"/>
      <c r="C25" s="27">
        <v>4</v>
      </c>
      <c r="D25" s="34" t="s">
        <v>20</v>
      </c>
      <c r="E25" s="29" t="s">
        <v>5</v>
      </c>
      <c r="F25" s="27" t="s">
        <v>6</v>
      </c>
      <c r="G25" s="20">
        <v>6.9444444444444024E-5</v>
      </c>
    </row>
    <row r="26" spans="1:10" x14ac:dyDescent="0.25">
      <c r="A26" s="26"/>
      <c r="B26" s="26"/>
      <c r="C26" s="27">
        <v>3</v>
      </c>
      <c r="D26" s="34" t="s">
        <v>19</v>
      </c>
      <c r="E26" s="29" t="s">
        <v>5</v>
      </c>
      <c r="F26" s="27" t="s">
        <v>5</v>
      </c>
      <c r="G26" s="20">
        <v>3.5879629629629651E-4</v>
      </c>
    </row>
    <row r="27" spans="1:10" x14ac:dyDescent="0.25">
      <c r="A27" s="26"/>
      <c r="B27" s="26"/>
      <c r="C27" s="27">
        <v>7</v>
      </c>
      <c r="D27" s="34" t="s">
        <v>23</v>
      </c>
      <c r="E27" s="29" t="s">
        <v>5</v>
      </c>
      <c r="F27" s="27" t="s">
        <v>5</v>
      </c>
      <c r="G27" s="20">
        <v>6.0185185185185081E-4</v>
      </c>
    </row>
    <row r="28" spans="1:10" x14ac:dyDescent="0.25">
      <c r="A28" s="26"/>
      <c r="B28" s="26"/>
      <c r="C28" s="27">
        <v>11</v>
      </c>
      <c r="D28" s="34" t="s">
        <v>31</v>
      </c>
      <c r="E28" s="29" t="s">
        <v>10</v>
      </c>
      <c r="F28" s="27" t="s">
        <v>7</v>
      </c>
      <c r="G28" s="20">
        <v>5.3240740740740744E-4</v>
      </c>
    </row>
    <row r="29" spans="1:10" x14ac:dyDescent="0.25">
      <c r="A29" s="26"/>
      <c r="B29" s="26"/>
      <c r="C29" s="27">
        <v>8</v>
      </c>
      <c r="D29" s="28" t="s">
        <v>9</v>
      </c>
      <c r="E29" s="29" t="s">
        <v>10</v>
      </c>
      <c r="F29" s="27" t="s">
        <v>6</v>
      </c>
      <c r="G29" s="20">
        <v>7.7546296296296348E-4</v>
      </c>
    </row>
    <row r="30" spans="1:10" x14ac:dyDescent="0.25">
      <c r="A30" s="26"/>
      <c r="B30" s="26"/>
      <c r="C30" s="27">
        <v>9</v>
      </c>
      <c r="D30" s="34" t="s">
        <v>24</v>
      </c>
      <c r="E30" s="29" t="s">
        <v>10</v>
      </c>
      <c r="F30" s="27" t="s">
        <v>6</v>
      </c>
      <c r="G30" s="20">
        <v>1.0995370370370369E-3</v>
      </c>
    </row>
    <row r="31" spans="1:10" x14ac:dyDescent="0.25">
      <c r="A31" s="26"/>
      <c r="B31" s="26"/>
      <c r="C31" s="27">
        <v>10</v>
      </c>
      <c r="D31" s="34" t="s">
        <v>25</v>
      </c>
      <c r="E31" s="29" t="s">
        <v>10</v>
      </c>
      <c r="F31" s="27" t="s">
        <v>6</v>
      </c>
      <c r="G31" s="20">
        <v>4.629629629629619E-4</v>
      </c>
    </row>
    <row r="34" spans="1:10" ht="48" customHeight="1" x14ac:dyDescent="0.25">
      <c r="A34" s="12">
        <v>3</v>
      </c>
      <c r="B34" s="12"/>
      <c r="C34" s="78" t="s">
        <v>11</v>
      </c>
      <c r="D34" s="78"/>
      <c r="E34" s="78"/>
      <c r="F34" s="78"/>
      <c r="G34" s="78"/>
      <c r="H34" s="79"/>
      <c r="I34" s="79"/>
      <c r="J34" s="79"/>
    </row>
    <row r="35" spans="1:10" x14ac:dyDescent="0.25">
      <c r="A35" s="13" t="s">
        <v>12</v>
      </c>
      <c r="B35" s="13"/>
      <c r="C35" s="13" t="s">
        <v>13</v>
      </c>
    </row>
    <row r="36" spans="1:10" x14ac:dyDescent="0.25">
      <c r="A36" s="3">
        <f>SUM(G21:G27)</f>
        <v>2.4884259259259252E-3</v>
      </c>
      <c r="B36" s="3"/>
      <c r="C36" s="3">
        <f>SUM(G28:G31)</f>
        <v>2.8703703703703695E-3</v>
      </c>
    </row>
    <row r="38" spans="1:10" x14ac:dyDescent="0.25">
      <c r="A38" s="13" t="s">
        <v>12</v>
      </c>
      <c r="B38" s="13"/>
    </row>
    <row r="39" spans="1:10" x14ac:dyDescent="0.25">
      <c r="A39" s="14" t="s">
        <v>14</v>
      </c>
      <c r="B39" s="14"/>
      <c r="C39" s="3">
        <f>G21</f>
        <v>8.1018518518518592E-4</v>
      </c>
    </row>
    <row r="40" spans="1:10" x14ac:dyDescent="0.25">
      <c r="A40" s="14" t="s">
        <v>7</v>
      </c>
      <c r="B40" s="14"/>
      <c r="C40" s="3">
        <f>SUM(G22:G23)</f>
        <v>5.5555555555555566E-4</v>
      </c>
    </row>
    <row r="41" spans="1:10" x14ac:dyDescent="0.25">
      <c r="A41" s="14" t="s">
        <v>6</v>
      </c>
      <c r="B41" s="14"/>
      <c r="C41" s="3">
        <f>SUM(G24:G25)</f>
        <v>1.6203703703703649E-4</v>
      </c>
    </row>
    <row r="42" spans="1:10" x14ac:dyDescent="0.25">
      <c r="A42" s="14" t="s">
        <v>15</v>
      </c>
      <c r="B42" s="14"/>
      <c r="C42" s="3">
        <f>SUM(G26:G27)</f>
        <v>9.6064814814814732E-4</v>
      </c>
    </row>
    <row r="43" spans="1:10" x14ac:dyDescent="0.25">
      <c r="A43" s="14"/>
      <c r="B43" s="14"/>
      <c r="C43" s="3"/>
    </row>
    <row r="44" spans="1:10" x14ac:dyDescent="0.25">
      <c r="A44" s="13" t="s">
        <v>13</v>
      </c>
      <c r="B44" s="13"/>
    </row>
    <row r="45" spans="1:10" x14ac:dyDescent="0.25">
      <c r="A45" s="11" t="s">
        <v>7</v>
      </c>
      <c r="B45" s="11"/>
      <c r="C45" s="3">
        <f>G28</f>
        <v>5.3240740740740744E-4</v>
      </c>
    </row>
    <row r="46" spans="1:10" x14ac:dyDescent="0.25">
      <c r="A46" s="11" t="s">
        <v>6</v>
      </c>
      <c r="B46" s="11"/>
      <c r="C46" s="3">
        <f>SUM(G29:G31)</f>
        <v>2.3379629629629623E-3</v>
      </c>
    </row>
    <row r="47" spans="1:10" x14ac:dyDescent="0.25">
      <c r="A47" s="1"/>
      <c r="B47" s="1"/>
      <c r="C47" s="3"/>
    </row>
    <row r="49" spans="1:10" ht="48" customHeight="1" x14ac:dyDescent="0.25">
      <c r="A49" s="12">
        <v>4</v>
      </c>
      <c r="B49" s="12"/>
      <c r="C49" s="78" t="s">
        <v>26</v>
      </c>
      <c r="D49" s="78"/>
      <c r="E49" s="78"/>
      <c r="F49" s="78"/>
      <c r="G49" s="78"/>
      <c r="H49" s="79"/>
      <c r="I49" s="79"/>
      <c r="J49" s="79"/>
    </row>
    <row r="67" spans="1:7" ht="269.25" customHeight="1" x14ac:dyDescent="0.25"/>
    <row r="68" spans="1:7" ht="76.5" customHeight="1" x14ac:dyDescent="0.25">
      <c r="A68" s="12">
        <v>5</v>
      </c>
      <c r="B68" s="12"/>
      <c r="C68" s="81" t="s">
        <v>27</v>
      </c>
      <c r="D68" s="81"/>
      <c r="E68" s="81"/>
      <c r="F68" s="81"/>
      <c r="G68" s="81"/>
    </row>
  </sheetData>
  <mergeCells count="9">
    <mergeCell ref="C68:G68"/>
    <mergeCell ref="C34:J34"/>
    <mergeCell ref="C49:J49"/>
    <mergeCell ref="J10:J12"/>
    <mergeCell ref="J13:J14"/>
    <mergeCell ref="C2:J2"/>
    <mergeCell ref="C8:J8"/>
    <mergeCell ref="C18:J18"/>
    <mergeCell ref="J15:J16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workbookViewId="0">
      <pane ySplit="1" topLeftCell="A2" activePane="bottomLeft" state="frozen"/>
      <selection pane="bottomLeft" activeCell="I18" sqref="I18"/>
    </sheetView>
  </sheetViews>
  <sheetFormatPr defaultRowHeight="13.2" x14ac:dyDescent="0.25"/>
  <cols>
    <col min="1" max="1" width="6.44140625" style="1" customWidth="1"/>
    <col min="2" max="2" width="19.33203125" style="9" customWidth="1"/>
    <col min="3" max="3" width="46.88671875" customWidth="1"/>
    <col min="4" max="4" width="10.44140625" style="2" customWidth="1"/>
    <col min="5" max="5" width="7.44140625" style="1" customWidth="1"/>
    <col min="6" max="6" width="13.88671875" style="3" customWidth="1"/>
  </cols>
  <sheetData>
    <row r="1" spans="1:6" s="8" customFormat="1" ht="26.25" customHeight="1" x14ac:dyDescent="0.25">
      <c r="A1" s="4" t="s">
        <v>2</v>
      </c>
      <c r="B1" s="5" t="s">
        <v>17</v>
      </c>
      <c r="C1" s="4" t="s">
        <v>0</v>
      </c>
      <c r="D1" s="6" t="s">
        <v>1</v>
      </c>
      <c r="E1" s="4" t="s">
        <v>4</v>
      </c>
      <c r="F1" s="7" t="s">
        <v>3</v>
      </c>
    </row>
    <row r="2" spans="1:6" x14ac:dyDescent="0.25">
      <c r="A2" s="21">
        <v>1</v>
      </c>
      <c r="B2" s="22"/>
      <c r="C2" s="26"/>
      <c r="D2" s="24"/>
      <c r="E2" s="21"/>
      <c r="F2" s="36">
        <f>B3-B2</f>
        <v>0</v>
      </c>
    </row>
    <row r="3" spans="1:6" x14ac:dyDescent="0.25">
      <c r="A3" s="21">
        <v>2</v>
      </c>
      <c r="B3" s="22"/>
      <c r="C3" s="23"/>
      <c r="D3" s="24"/>
      <c r="E3" s="21"/>
      <c r="F3" s="36">
        <f t="shared" ref="F3:F31" si="0">B4-B3</f>
        <v>0</v>
      </c>
    </row>
    <row r="4" spans="1:6" x14ac:dyDescent="0.25">
      <c r="A4" s="21">
        <v>3</v>
      </c>
      <c r="B4" s="22"/>
      <c r="C4" s="23"/>
      <c r="D4" s="24"/>
      <c r="E4" s="21"/>
      <c r="F4" s="36">
        <f t="shared" si="0"/>
        <v>0</v>
      </c>
    </row>
    <row r="5" spans="1:6" x14ac:dyDescent="0.25">
      <c r="A5" s="21">
        <v>4</v>
      </c>
      <c r="B5" s="22"/>
      <c r="C5" s="26"/>
      <c r="D5" s="24"/>
      <c r="E5" s="21"/>
      <c r="F5" s="36">
        <f t="shared" si="0"/>
        <v>0</v>
      </c>
    </row>
    <row r="6" spans="1:6" x14ac:dyDescent="0.25">
      <c r="A6" s="21">
        <v>5</v>
      </c>
      <c r="B6" s="22"/>
      <c r="C6" s="26"/>
      <c r="D6" s="24"/>
      <c r="E6" s="21"/>
      <c r="F6" s="36">
        <f t="shared" si="0"/>
        <v>0</v>
      </c>
    </row>
    <row r="7" spans="1:6" x14ac:dyDescent="0.25">
      <c r="A7" s="21">
        <v>6</v>
      </c>
      <c r="B7" s="22"/>
      <c r="C7" s="26"/>
      <c r="D7" s="24"/>
      <c r="E7" s="21"/>
      <c r="F7" s="36">
        <f t="shared" si="0"/>
        <v>0</v>
      </c>
    </row>
    <row r="8" spans="1:6" x14ac:dyDescent="0.25">
      <c r="A8" s="21">
        <v>7</v>
      </c>
      <c r="B8" s="22"/>
      <c r="C8" s="26"/>
      <c r="D8" s="24"/>
      <c r="E8" s="21"/>
      <c r="F8" s="36">
        <f t="shared" si="0"/>
        <v>0</v>
      </c>
    </row>
    <row r="9" spans="1:6" x14ac:dyDescent="0.25">
      <c r="A9" s="21">
        <v>8</v>
      </c>
      <c r="B9" s="22"/>
      <c r="C9" s="26"/>
      <c r="D9" s="24"/>
      <c r="E9" s="21"/>
      <c r="F9" s="36">
        <f t="shared" si="0"/>
        <v>0</v>
      </c>
    </row>
    <row r="10" spans="1:6" x14ac:dyDescent="0.25">
      <c r="A10" s="21">
        <v>9</v>
      </c>
      <c r="B10" s="22"/>
      <c r="C10" s="26"/>
      <c r="D10" s="24"/>
      <c r="E10" s="21"/>
      <c r="F10" s="36">
        <f t="shared" si="0"/>
        <v>0</v>
      </c>
    </row>
    <row r="11" spans="1:6" x14ac:dyDescent="0.25">
      <c r="A11" s="21">
        <v>10</v>
      </c>
      <c r="B11" s="22"/>
      <c r="C11" s="26"/>
      <c r="D11" s="24"/>
      <c r="E11" s="21"/>
      <c r="F11" s="36">
        <f t="shared" si="0"/>
        <v>0</v>
      </c>
    </row>
    <row r="12" spans="1:6" x14ac:dyDescent="0.25">
      <c r="A12" s="21">
        <v>11</v>
      </c>
      <c r="B12" s="22"/>
      <c r="C12" s="26"/>
      <c r="D12" s="24"/>
      <c r="E12" s="21"/>
      <c r="F12" s="36">
        <f t="shared" si="0"/>
        <v>0</v>
      </c>
    </row>
    <row r="13" spans="1:6" x14ac:dyDescent="0.25">
      <c r="A13" s="21">
        <v>12</v>
      </c>
      <c r="B13" s="22"/>
      <c r="C13" s="26"/>
      <c r="D13" s="24"/>
      <c r="E13" s="21"/>
      <c r="F13" s="36">
        <f t="shared" si="0"/>
        <v>0</v>
      </c>
    </row>
    <row r="14" spans="1:6" x14ac:dyDescent="0.25">
      <c r="A14" s="21">
        <v>13</v>
      </c>
      <c r="B14" s="22"/>
      <c r="C14" s="26"/>
      <c r="D14" s="24"/>
      <c r="E14" s="21"/>
      <c r="F14" s="36">
        <f t="shared" si="0"/>
        <v>0</v>
      </c>
    </row>
    <row r="15" spans="1:6" x14ac:dyDescent="0.25">
      <c r="A15" s="21">
        <v>14</v>
      </c>
      <c r="B15" s="22"/>
      <c r="C15" s="26"/>
      <c r="D15" s="24"/>
      <c r="E15" s="21"/>
      <c r="F15" s="36">
        <f t="shared" si="0"/>
        <v>0</v>
      </c>
    </row>
    <row r="16" spans="1:6" x14ac:dyDescent="0.25">
      <c r="A16" s="21">
        <v>15</v>
      </c>
      <c r="B16" s="22"/>
      <c r="C16" s="26"/>
      <c r="D16" s="24"/>
      <c r="E16" s="21"/>
      <c r="F16" s="36">
        <f t="shared" si="0"/>
        <v>0</v>
      </c>
    </row>
    <row r="17" spans="1:6" x14ac:dyDescent="0.25">
      <c r="A17" s="21">
        <v>16</v>
      </c>
      <c r="B17" s="22"/>
      <c r="C17" s="26"/>
      <c r="D17" s="24"/>
      <c r="E17" s="21"/>
      <c r="F17" s="36">
        <f t="shared" si="0"/>
        <v>0</v>
      </c>
    </row>
    <row r="18" spans="1:6" x14ac:dyDescent="0.25">
      <c r="A18" s="21">
        <v>17</v>
      </c>
      <c r="B18" s="22"/>
      <c r="C18" s="26"/>
      <c r="D18" s="24"/>
      <c r="E18" s="21"/>
      <c r="F18" s="36">
        <f t="shared" si="0"/>
        <v>0</v>
      </c>
    </row>
    <row r="19" spans="1:6" x14ac:dyDescent="0.25">
      <c r="A19" s="21">
        <v>18</v>
      </c>
      <c r="B19" s="22"/>
      <c r="C19" s="26"/>
      <c r="D19" s="24"/>
      <c r="E19" s="21"/>
      <c r="F19" s="36">
        <f t="shared" si="0"/>
        <v>0</v>
      </c>
    </row>
    <row r="20" spans="1:6" x14ac:dyDescent="0.25">
      <c r="A20" s="21">
        <v>19</v>
      </c>
      <c r="B20" s="22"/>
      <c r="C20" s="26"/>
      <c r="D20" s="24"/>
      <c r="E20" s="21"/>
      <c r="F20" s="36">
        <f t="shared" si="0"/>
        <v>0</v>
      </c>
    </row>
    <row r="21" spans="1:6" x14ac:dyDescent="0.25">
      <c r="A21" s="21">
        <v>20</v>
      </c>
      <c r="B21" s="22"/>
      <c r="C21" s="26"/>
      <c r="D21" s="24"/>
      <c r="E21" s="21"/>
      <c r="F21" s="36">
        <f t="shared" si="0"/>
        <v>0</v>
      </c>
    </row>
    <row r="22" spans="1:6" x14ac:dyDescent="0.25">
      <c r="A22" s="21">
        <v>21</v>
      </c>
      <c r="B22" s="22"/>
      <c r="C22" s="26"/>
      <c r="D22" s="24"/>
      <c r="E22" s="21"/>
      <c r="F22" s="36">
        <f t="shared" si="0"/>
        <v>0</v>
      </c>
    </row>
    <row r="23" spans="1:6" x14ac:dyDescent="0.25">
      <c r="A23" s="21">
        <v>22</v>
      </c>
      <c r="B23" s="22"/>
      <c r="C23" s="26"/>
      <c r="D23" s="24"/>
      <c r="E23" s="21"/>
      <c r="F23" s="36">
        <f t="shared" si="0"/>
        <v>0</v>
      </c>
    </row>
    <row r="24" spans="1:6" x14ac:dyDescent="0.25">
      <c r="A24" s="21">
        <v>23</v>
      </c>
      <c r="B24" s="22"/>
      <c r="C24" s="26"/>
      <c r="D24" s="24"/>
      <c r="E24" s="21"/>
      <c r="F24" s="36">
        <f t="shared" si="0"/>
        <v>0</v>
      </c>
    </row>
    <row r="25" spans="1:6" x14ac:dyDescent="0.25">
      <c r="A25" s="21">
        <v>24</v>
      </c>
      <c r="B25" s="22"/>
      <c r="C25" s="26"/>
      <c r="D25" s="24"/>
      <c r="E25" s="21"/>
      <c r="F25" s="36">
        <f t="shared" si="0"/>
        <v>0</v>
      </c>
    </row>
    <row r="26" spans="1:6" x14ac:dyDescent="0.25">
      <c r="A26" s="21">
        <v>25</v>
      </c>
      <c r="B26" s="22"/>
      <c r="C26" s="26"/>
      <c r="D26" s="24"/>
      <c r="E26" s="21"/>
      <c r="F26" s="36">
        <f t="shared" si="0"/>
        <v>0</v>
      </c>
    </row>
    <row r="27" spans="1:6" x14ac:dyDescent="0.25">
      <c r="A27" s="21">
        <v>26</v>
      </c>
      <c r="B27" s="22"/>
      <c r="C27" s="26"/>
      <c r="D27" s="24"/>
      <c r="E27" s="21"/>
      <c r="F27" s="36">
        <f t="shared" si="0"/>
        <v>0</v>
      </c>
    </row>
    <row r="28" spans="1:6" x14ac:dyDescent="0.25">
      <c r="A28" s="21">
        <v>27</v>
      </c>
      <c r="B28" s="22"/>
      <c r="C28" s="26"/>
      <c r="D28" s="24"/>
      <c r="E28" s="21"/>
      <c r="F28" s="36">
        <f t="shared" si="0"/>
        <v>0</v>
      </c>
    </row>
    <row r="29" spans="1:6" x14ac:dyDescent="0.25">
      <c r="A29" s="21">
        <v>28</v>
      </c>
      <c r="B29" s="22"/>
      <c r="C29" s="26"/>
      <c r="D29" s="24"/>
      <c r="E29" s="21"/>
      <c r="F29" s="36">
        <f t="shared" si="0"/>
        <v>0</v>
      </c>
    </row>
    <row r="30" spans="1:6" x14ac:dyDescent="0.25">
      <c r="A30" s="21">
        <v>29</v>
      </c>
      <c r="B30" s="22"/>
      <c r="C30" s="26"/>
      <c r="D30" s="24"/>
      <c r="E30" s="21"/>
      <c r="F30" s="36">
        <f t="shared" si="0"/>
        <v>0</v>
      </c>
    </row>
    <row r="31" spans="1:6" x14ac:dyDescent="0.25">
      <c r="A31" s="21">
        <v>30</v>
      </c>
      <c r="B31" s="22"/>
      <c r="C31" s="26"/>
      <c r="D31" s="24"/>
      <c r="E31" s="21"/>
      <c r="F31" s="36">
        <f t="shared" si="0"/>
        <v>0</v>
      </c>
    </row>
  </sheetData>
  <phoneticPr fontId="0" type="noConversion"/>
  <pageMargins left="0.75" right="0.75" top="1" bottom="1" header="0.5" footer="0.5"/>
  <pageSetup paperSize="9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50687-0C2A-4EDA-AD26-07F0203ABA54}">
  <dimension ref="A1:I31"/>
  <sheetViews>
    <sheetView workbookViewId="0">
      <pane ySplit="1" topLeftCell="A2" activePane="bottomLeft" state="frozen"/>
      <selection pane="bottomLeft" activeCell="J23" sqref="J23"/>
    </sheetView>
  </sheetViews>
  <sheetFormatPr defaultRowHeight="13.2" x14ac:dyDescent="0.25"/>
  <cols>
    <col min="1" max="1" width="6.44140625" style="1" customWidth="1"/>
    <col min="2" max="2" width="16.77734375" style="1" customWidth="1"/>
    <col min="3" max="3" width="17.44140625" style="9" customWidth="1"/>
    <col min="4" max="4" width="46.88671875" customWidth="1"/>
    <col min="5" max="5" width="10.44140625" style="2" customWidth="1"/>
    <col min="6" max="6" width="7.44140625" style="1" customWidth="1"/>
    <col min="7" max="7" width="13.88671875" style="3" customWidth="1"/>
    <col min="8" max="8" width="10.33203125" customWidth="1"/>
    <col min="9" max="9" width="12" customWidth="1"/>
  </cols>
  <sheetData>
    <row r="1" spans="1:9" s="8" customFormat="1" ht="26.25" customHeight="1" x14ac:dyDescent="0.25">
      <c r="A1" s="4" t="s">
        <v>2</v>
      </c>
      <c r="B1" s="5" t="s">
        <v>40</v>
      </c>
      <c r="C1" s="5" t="s">
        <v>17</v>
      </c>
      <c r="D1" s="4" t="s">
        <v>0</v>
      </c>
      <c r="E1" s="6" t="s">
        <v>1</v>
      </c>
      <c r="F1" s="4" t="s">
        <v>4</v>
      </c>
      <c r="G1" s="7" t="s">
        <v>3</v>
      </c>
      <c r="H1" s="71" t="s">
        <v>34</v>
      </c>
      <c r="I1" s="71" t="s">
        <v>41</v>
      </c>
    </row>
    <row r="2" spans="1:9" x14ac:dyDescent="0.25">
      <c r="A2" s="21">
        <v>1</v>
      </c>
      <c r="B2" s="21"/>
      <c r="C2" s="22"/>
      <c r="D2" s="26"/>
      <c r="E2" s="24"/>
      <c r="F2" s="21"/>
      <c r="G2" s="70">
        <f>C3-C2</f>
        <v>0</v>
      </c>
      <c r="H2" s="72"/>
      <c r="I2" s="72"/>
    </row>
    <row r="3" spans="1:9" x14ac:dyDescent="0.25">
      <c r="A3" s="21">
        <v>2</v>
      </c>
      <c r="B3" s="21"/>
      <c r="C3" s="22"/>
      <c r="D3" s="23"/>
      <c r="E3" s="24"/>
      <c r="F3" s="21"/>
      <c r="G3" s="70">
        <f t="shared" ref="G3:G31" si="0">C4-C3</f>
        <v>0</v>
      </c>
      <c r="H3" s="72"/>
      <c r="I3" s="72"/>
    </row>
    <row r="4" spans="1:9" x14ac:dyDescent="0.25">
      <c r="A4" s="21">
        <v>3</v>
      </c>
      <c r="B4" s="21"/>
      <c r="C4" s="22"/>
      <c r="D4" s="23"/>
      <c r="E4" s="24"/>
      <c r="F4" s="21"/>
      <c r="G4" s="70">
        <f t="shared" si="0"/>
        <v>0</v>
      </c>
      <c r="H4" s="72"/>
      <c r="I4" s="72"/>
    </row>
    <row r="5" spans="1:9" x14ac:dyDescent="0.25">
      <c r="A5" s="21">
        <v>4</v>
      </c>
      <c r="B5" s="21"/>
      <c r="C5" s="22"/>
      <c r="D5" s="26"/>
      <c r="E5" s="24"/>
      <c r="F5" s="21"/>
      <c r="G5" s="70">
        <f t="shared" si="0"/>
        <v>0</v>
      </c>
      <c r="H5" s="72"/>
      <c r="I5" s="72"/>
    </row>
    <row r="6" spans="1:9" x14ac:dyDescent="0.25">
      <c r="A6" s="21">
        <v>5</v>
      </c>
      <c r="B6" s="21"/>
      <c r="C6" s="22"/>
      <c r="D6" s="26"/>
      <c r="E6" s="24"/>
      <c r="F6" s="21"/>
      <c r="G6" s="70">
        <f t="shared" si="0"/>
        <v>0</v>
      </c>
      <c r="H6" s="72"/>
      <c r="I6" s="72"/>
    </row>
    <row r="7" spans="1:9" x14ac:dyDescent="0.25">
      <c r="A7" s="21">
        <v>6</v>
      </c>
      <c r="B7" s="21"/>
      <c r="C7" s="22"/>
      <c r="D7" s="26"/>
      <c r="E7" s="24"/>
      <c r="F7" s="21"/>
      <c r="G7" s="70">
        <f t="shared" si="0"/>
        <v>0</v>
      </c>
      <c r="H7" s="72"/>
      <c r="I7" s="72"/>
    </row>
    <row r="8" spans="1:9" x14ac:dyDescent="0.25">
      <c r="A8" s="21">
        <v>7</v>
      </c>
      <c r="B8" s="21"/>
      <c r="C8" s="22"/>
      <c r="D8" s="26"/>
      <c r="E8" s="24"/>
      <c r="F8" s="21"/>
      <c r="G8" s="70">
        <f t="shared" si="0"/>
        <v>0</v>
      </c>
      <c r="H8" s="72"/>
      <c r="I8" s="72"/>
    </row>
    <row r="9" spans="1:9" x14ac:dyDescent="0.25">
      <c r="A9" s="21">
        <v>8</v>
      </c>
      <c r="B9" s="21"/>
      <c r="C9" s="22"/>
      <c r="D9" s="26"/>
      <c r="E9" s="24"/>
      <c r="F9" s="21"/>
      <c r="G9" s="70">
        <f t="shared" si="0"/>
        <v>0</v>
      </c>
      <c r="H9" s="72"/>
      <c r="I9" s="72"/>
    </row>
    <row r="10" spans="1:9" x14ac:dyDescent="0.25">
      <c r="A10" s="21">
        <v>9</v>
      </c>
      <c r="B10" s="21"/>
      <c r="C10" s="22"/>
      <c r="D10" s="26"/>
      <c r="E10" s="24"/>
      <c r="F10" s="21"/>
      <c r="G10" s="70">
        <f t="shared" si="0"/>
        <v>0</v>
      </c>
      <c r="H10" s="72"/>
      <c r="I10" s="72"/>
    </row>
    <row r="11" spans="1:9" x14ac:dyDescent="0.25">
      <c r="A11" s="21">
        <v>10</v>
      </c>
      <c r="B11" s="21"/>
      <c r="C11" s="22"/>
      <c r="D11" s="26"/>
      <c r="E11" s="24"/>
      <c r="F11" s="21"/>
      <c r="G11" s="70">
        <f t="shared" si="0"/>
        <v>0</v>
      </c>
      <c r="H11" s="72"/>
      <c r="I11" s="72"/>
    </row>
    <row r="12" spans="1:9" x14ac:dyDescent="0.25">
      <c r="A12" s="21">
        <v>11</v>
      </c>
      <c r="B12" s="21"/>
      <c r="C12" s="22"/>
      <c r="D12" s="26"/>
      <c r="E12" s="24"/>
      <c r="F12" s="21"/>
      <c r="G12" s="70">
        <f t="shared" si="0"/>
        <v>0</v>
      </c>
      <c r="H12" s="72"/>
      <c r="I12" s="72"/>
    </row>
    <row r="13" spans="1:9" x14ac:dyDescent="0.25">
      <c r="A13" s="21">
        <v>12</v>
      </c>
      <c r="B13" s="21"/>
      <c r="C13" s="22"/>
      <c r="D13" s="26"/>
      <c r="E13" s="24"/>
      <c r="F13" s="21"/>
      <c r="G13" s="70">
        <f t="shared" si="0"/>
        <v>0</v>
      </c>
      <c r="H13" s="72"/>
      <c r="I13" s="72"/>
    </row>
    <row r="14" spans="1:9" x14ac:dyDescent="0.25">
      <c r="A14" s="21">
        <v>13</v>
      </c>
      <c r="B14" s="21"/>
      <c r="C14" s="22"/>
      <c r="D14" s="26"/>
      <c r="E14" s="24"/>
      <c r="F14" s="21"/>
      <c r="G14" s="70">
        <f t="shared" si="0"/>
        <v>0</v>
      </c>
      <c r="H14" s="72"/>
      <c r="I14" s="72"/>
    </row>
    <row r="15" spans="1:9" x14ac:dyDescent="0.25">
      <c r="A15" s="21">
        <v>14</v>
      </c>
      <c r="B15" s="21"/>
      <c r="C15" s="22"/>
      <c r="D15" s="26"/>
      <c r="E15" s="24"/>
      <c r="F15" s="21"/>
      <c r="G15" s="70">
        <f t="shared" si="0"/>
        <v>0</v>
      </c>
      <c r="H15" s="72"/>
      <c r="I15" s="72"/>
    </row>
    <row r="16" spans="1:9" x14ac:dyDescent="0.25">
      <c r="A16" s="21">
        <v>15</v>
      </c>
      <c r="B16" s="21"/>
      <c r="C16" s="22"/>
      <c r="D16" s="26"/>
      <c r="E16" s="24"/>
      <c r="F16" s="21"/>
      <c r="G16" s="70">
        <f t="shared" si="0"/>
        <v>0</v>
      </c>
      <c r="H16" s="72"/>
      <c r="I16" s="72"/>
    </row>
    <row r="17" spans="1:9" x14ac:dyDescent="0.25">
      <c r="A17" s="21">
        <v>16</v>
      </c>
      <c r="B17" s="21"/>
      <c r="C17" s="22"/>
      <c r="D17" s="26"/>
      <c r="E17" s="24"/>
      <c r="F17" s="21"/>
      <c r="G17" s="70">
        <f t="shared" si="0"/>
        <v>0</v>
      </c>
      <c r="H17" s="72"/>
      <c r="I17" s="72"/>
    </row>
    <row r="18" spans="1:9" x14ac:dyDescent="0.25">
      <c r="A18" s="21">
        <v>17</v>
      </c>
      <c r="B18" s="21"/>
      <c r="C18" s="22"/>
      <c r="D18" s="26"/>
      <c r="E18" s="24"/>
      <c r="F18" s="21"/>
      <c r="G18" s="70">
        <f t="shared" si="0"/>
        <v>0</v>
      </c>
      <c r="H18" s="72"/>
      <c r="I18" s="72"/>
    </row>
    <row r="19" spans="1:9" x14ac:dyDescent="0.25">
      <c r="A19" s="21">
        <v>18</v>
      </c>
      <c r="B19" s="21"/>
      <c r="C19" s="22"/>
      <c r="D19" s="26"/>
      <c r="E19" s="24"/>
      <c r="F19" s="21"/>
      <c r="G19" s="70">
        <f t="shared" si="0"/>
        <v>0</v>
      </c>
      <c r="H19" s="72"/>
      <c r="I19" s="72"/>
    </row>
    <row r="20" spans="1:9" x14ac:dyDescent="0.25">
      <c r="A20" s="21">
        <v>19</v>
      </c>
      <c r="B20" s="21"/>
      <c r="C20" s="22"/>
      <c r="D20" s="26"/>
      <c r="E20" s="24"/>
      <c r="F20" s="21"/>
      <c r="G20" s="70">
        <f t="shared" si="0"/>
        <v>0</v>
      </c>
      <c r="H20" s="72"/>
      <c r="I20" s="72"/>
    </row>
    <row r="21" spans="1:9" x14ac:dyDescent="0.25">
      <c r="A21" s="21">
        <v>20</v>
      </c>
      <c r="B21" s="21"/>
      <c r="C21" s="22"/>
      <c r="D21" s="26"/>
      <c r="E21" s="24"/>
      <c r="F21" s="21"/>
      <c r="G21" s="70">
        <f t="shared" si="0"/>
        <v>0</v>
      </c>
      <c r="H21" s="72"/>
      <c r="I21" s="72"/>
    </row>
    <row r="22" spans="1:9" x14ac:dyDescent="0.25">
      <c r="A22" s="21">
        <v>21</v>
      </c>
      <c r="B22" s="21"/>
      <c r="C22" s="22"/>
      <c r="D22" s="26"/>
      <c r="E22" s="24"/>
      <c r="F22" s="21"/>
      <c r="G22" s="70">
        <f t="shared" si="0"/>
        <v>0</v>
      </c>
      <c r="H22" s="72"/>
      <c r="I22" s="72"/>
    </row>
    <row r="23" spans="1:9" x14ac:dyDescent="0.25">
      <c r="A23" s="21">
        <v>22</v>
      </c>
      <c r="B23" s="21"/>
      <c r="C23" s="22"/>
      <c r="D23" s="26"/>
      <c r="E23" s="24"/>
      <c r="F23" s="21"/>
      <c r="G23" s="70">
        <f t="shared" si="0"/>
        <v>0</v>
      </c>
      <c r="H23" s="72"/>
      <c r="I23" s="72"/>
    </row>
    <row r="24" spans="1:9" x14ac:dyDescent="0.25">
      <c r="A24" s="21">
        <v>23</v>
      </c>
      <c r="B24" s="21"/>
      <c r="C24" s="22"/>
      <c r="D24" s="26"/>
      <c r="E24" s="24"/>
      <c r="F24" s="21"/>
      <c r="G24" s="70">
        <f t="shared" si="0"/>
        <v>0</v>
      </c>
      <c r="H24" s="72"/>
      <c r="I24" s="72"/>
    </row>
    <row r="25" spans="1:9" x14ac:dyDescent="0.25">
      <c r="A25" s="21">
        <v>24</v>
      </c>
      <c r="B25" s="21"/>
      <c r="C25" s="22"/>
      <c r="D25" s="26"/>
      <c r="E25" s="24"/>
      <c r="F25" s="21"/>
      <c r="G25" s="70">
        <f t="shared" si="0"/>
        <v>0</v>
      </c>
      <c r="H25" s="72"/>
      <c r="I25" s="72"/>
    </row>
    <row r="26" spans="1:9" x14ac:dyDescent="0.25">
      <c r="A26" s="21">
        <v>25</v>
      </c>
      <c r="B26" s="21"/>
      <c r="C26" s="22"/>
      <c r="D26" s="26"/>
      <c r="E26" s="24"/>
      <c r="F26" s="21"/>
      <c r="G26" s="70">
        <f t="shared" si="0"/>
        <v>0</v>
      </c>
      <c r="H26" s="72"/>
      <c r="I26" s="72"/>
    </row>
    <row r="27" spans="1:9" x14ac:dyDescent="0.25">
      <c r="A27" s="21">
        <v>26</v>
      </c>
      <c r="B27" s="21"/>
      <c r="C27" s="22"/>
      <c r="D27" s="26"/>
      <c r="E27" s="24"/>
      <c r="F27" s="21"/>
      <c r="G27" s="70">
        <f t="shared" si="0"/>
        <v>0</v>
      </c>
      <c r="H27" s="72"/>
      <c r="I27" s="72"/>
    </row>
    <row r="28" spans="1:9" x14ac:dyDescent="0.25">
      <c r="A28" s="21">
        <v>27</v>
      </c>
      <c r="B28" s="21"/>
      <c r="C28" s="22"/>
      <c r="D28" s="26"/>
      <c r="E28" s="24"/>
      <c r="F28" s="21"/>
      <c r="G28" s="70">
        <f t="shared" si="0"/>
        <v>0</v>
      </c>
      <c r="H28" s="72"/>
      <c r="I28" s="72"/>
    </row>
    <row r="29" spans="1:9" x14ac:dyDescent="0.25">
      <c r="A29" s="21">
        <v>28</v>
      </c>
      <c r="B29" s="21"/>
      <c r="C29" s="22"/>
      <c r="D29" s="26"/>
      <c r="E29" s="24"/>
      <c r="F29" s="21"/>
      <c r="G29" s="70">
        <f t="shared" si="0"/>
        <v>0</v>
      </c>
      <c r="H29" s="72"/>
      <c r="I29" s="72"/>
    </row>
    <row r="30" spans="1:9" x14ac:dyDescent="0.25">
      <c r="A30" s="21">
        <v>29</v>
      </c>
      <c r="B30" s="21"/>
      <c r="C30" s="22"/>
      <c r="D30" s="26"/>
      <c r="E30" s="24"/>
      <c r="F30" s="21"/>
      <c r="G30" s="70">
        <f t="shared" si="0"/>
        <v>0</v>
      </c>
      <c r="H30" s="72"/>
      <c r="I30" s="72"/>
    </row>
    <row r="31" spans="1:9" x14ac:dyDescent="0.25">
      <c r="A31" s="21">
        <v>30</v>
      </c>
      <c r="B31" s="21"/>
      <c r="C31" s="22"/>
      <c r="D31" s="26"/>
      <c r="E31" s="24"/>
      <c r="F31" s="21"/>
      <c r="G31" s="70">
        <f t="shared" si="0"/>
        <v>0</v>
      </c>
      <c r="H31" s="72"/>
      <c r="I31" s="72"/>
    </row>
  </sheetData>
  <pageMargins left="0.75" right="0.75" top="1" bottom="1" header="0.5" footer="0.5"/>
  <pageSetup paperSize="9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C31" sqref="C31"/>
    </sheetView>
  </sheetViews>
  <sheetFormatPr defaultRowHeight="13.2" x14ac:dyDescent="0.25"/>
  <sheetData/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instrukcja</vt:lpstr>
      <vt:lpstr>analiza tasmy</vt:lpstr>
      <vt:lpstr>analiza tasmy x</vt:lpstr>
      <vt:lpstr>wykresy</vt:lpstr>
      <vt:lpstr>wykaz czynnosci</vt:lpstr>
    </vt:vector>
  </TitlesOfParts>
  <Company>Lean 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Worksheet do analizy taśmy filmowej</dc:title>
  <dc:creator>Jacek Brzeski</dc:creator>
  <cp:lastModifiedBy>Jacek Brzeski</cp:lastModifiedBy>
  <cp:lastPrinted>2014-06-05T08:42:50Z</cp:lastPrinted>
  <dcterms:created xsi:type="dcterms:W3CDTF">2002-10-25T15:39:09Z</dcterms:created>
  <dcterms:modified xsi:type="dcterms:W3CDTF">2026-06-09T15:51:02Z</dcterms:modified>
</cp:coreProperties>
</file>